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W:\Website_Intranet\Products_and_Service\Product_documentation\Download_Center\certificates\mix_calculator_mischungsrechner_D+E_IN-TREND\"/>
    </mc:Choice>
  </mc:AlternateContent>
  <xr:revisionPtr revIDLastSave="0" documentId="13_ncr:1_{7CDD79DE-AA63-417F-9F6B-33E3ED8C5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6" i="1"/>
  <c r="E17" i="1"/>
  <c r="E20" i="1" l="1"/>
</calcChain>
</file>

<file path=xl/sharedStrings.xml><?xml version="1.0" encoding="utf-8"?>
<sst xmlns="http://schemas.openxmlformats.org/spreadsheetml/2006/main" count="17" uniqueCount="14">
  <si>
    <t>desired hazing in %</t>
  </si>
  <si>
    <t>Component A</t>
  </si>
  <si>
    <t>Hazing paste TP 3492 LS</t>
  </si>
  <si>
    <t xml:space="preserve">desired total quantity in grammes </t>
  </si>
  <si>
    <t>Directions for use:</t>
  </si>
  <si>
    <t>Total</t>
  </si>
  <si>
    <t>g</t>
  </si>
  <si>
    <t xml:space="preserve">Lackwerke Peters GmbH &amp; Co. KG </t>
  </si>
  <si>
    <t xml:space="preserve">Hooghe Weg 13, 47906 Kempen, Germany
</t>
  </si>
  <si>
    <t>Internet: www.peters.de, E-Mail: peters@peters.de</t>
  </si>
  <si>
    <t>Phone +49 2152 2009-0, Fax +49 2152 2009-70</t>
  </si>
  <si>
    <t>Hardener (Component B)</t>
  </si>
  <si>
    <t>Mix calculator for the casting compounds Wepuran
VT 3402 KK-NV, VT 3402 KK-NV-LT and VT 3402 KK-NV-UVP
for mixing with the hazing paste TP 3492 LS</t>
  </si>
  <si>
    <t>Enter the desired total quantity of casting compound and the desired hazing in % (max. 40 %) in the grey fields. 
After confirming the input (press Enter) the lower table shows the necessary quantities of each component in grammes.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</si>
</sst>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0"/>
      <color rgb="FF40404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0" fillId="2" borderId="0" xfId="0" applyFill="1"/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5" xfId="0" applyFill="1" applyBorder="1"/>
    <xf numFmtId="0" fontId="3" fillId="3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3" borderId="0" xfId="0" applyFont="1" applyFill="1"/>
    <xf numFmtId="0" fontId="0" fillId="3" borderId="6" xfId="0" applyFill="1" applyBorder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3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0" fontId="0" fillId="3" borderId="9" xfId="0" applyFill="1" applyBorder="1"/>
    <xf numFmtId="0" fontId="1" fillId="3" borderId="10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left" indent="2"/>
    </xf>
    <xf numFmtId="0" fontId="4" fillId="3" borderId="0" xfId="0" applyFont="1" applyFill="1" applyAlignment="1">
      <alignment horizontal="left" indent="2"/>
    </xf>
    <xf numFmtId="0" fontId="0" fillId="3" borderId="0" xfId="0" applyFill="1" applyAlignment="1">
      <alignment horizontal="left" indent="2"/>
    </xf>
    <xf numFmtId="0" fontId="0" fillId="3" borderId="7" xfId="0" applyFill="1" applyBorder="1" applyAlignment="1">
      <alignment horizontal="left" indent="2"/>
    </xf>
    <xf numFmtId="0" fontId="4" fillId="3" borderId="0" xfId="0" applyFont="1" applyFill="1" applyAlignment="1">
      <alignment horizontal="left" vertical="center" wrapText="1"/>
    </xf>
    <xf numFmtId="0" fontId="0" fillId="3" borderId="8" xfId="0" applyFill="1" applyBorder="1"/>
    <xf numFmtId="0" fontId="0" fillId="3" borderId="10" xfId="0" applyFill="1" applyBorder="1"/>
    <xf numFmtId="0" fontId="4" fillId="3" borderId="6" xfId="0" applyFont="1" applyFill="1" applyBorder="1" applyAlignment="1">
      <alignment horizontal="left" vertical="center" wrapText="1" indent="2"/>
    </xf>
    <xf numFmtId="0" fontId="4" fillId="3" borderId="0" xfId="0" applyFont="1" applyFill="1" applyAlignment="1">
      <alignment horizontal="left" vertical="center" wrapText="1" indent="2"/>
    </xf>
    <xf numFmtId="0" fontId="4" fillId="3" borderId="7" xfId="0" applyFont="1" applyFill="1" applyBorder="1" applyAlignment="1">
      <alignment horizontal="left" vertical="center" wrapText="1" indent="2"/>
    </xf>
    <xf numFmtId="164" fontId="1" fillId="3" borderId="4" xfId="0" applyNumberFormat="1" applyFont="1" applyFill="1" applyBorder="1"/>
    <xf numFmtId="164" fontId="1" fillId="3" borderId="0" xfId="0" applyNumberFormat="1" applyFont="1" applyFill="1"/>
    <xf numFmtId="164" fontId="1" fillId="3" borderId="9" xfId="0" applyNumberFormat="1" applyFont="1" applyFill="1" applyBorder="1"/>
    <xf numFmtId="0" fontId="2" fillId="3" borderId="0" xfId="0" applyFont="1" applyFill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7" fillId="4" borderId="0" xfId="1" applyFont="1" applyFill="1"/>
    <xf numFmtId="0" fontId="6" fillId="4" borderId="0" xfId="1" applyFill="1"/>
    <xf numFmtId="0" fontId="10" fillId="3" borderId="0" xfId="0" applyFont="1" applyFill="1"/>
    <xf numFmtId="0" fontId="4" fillId="3" borderId="6" xfId="0" applyFont="1" applyFill="1" applyBorder="1" applyAlignment="1">
      <alignment horizontal="left" indent="2"/>
    </xf>
    <xf numFmtId="0" fontId="4" fillId="3" borderId="0" xfId="0" applyFont="1" applyFill="1" applyAlignment="1">
      <alignment horizontal="left" indent="2"/>
    </xf>
    <xf numFmtId="0" fontId="5" fillId="3" borderId="0" xfId="0" applyFont="1" applyFill="1" applyAlignment="1">
      <alignment horizontal="left" indent="2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 indent="2"/>
    </xf>
    <xf numFmtId="0" fontId="4" fillId="3" borderId="0" xfId="0" applyFont="1" applyFill="1" applyAlignment="1">
      <alignment horizontal="left" vertical="center" wrapText="1" indent="2"/>
    </xf>
    <xf numFmtId="0" fontId="4" fillId="3" borderId="7" xfId="0" applyFont="1" applyFill="1" applyBorder="1" applyAlignment="1">
      <alignment horizontal="left" vertical="center" wrapText="1" indent="2"/>
    </xf>
    <xf numFmtId="0" fontId="9" fillId="4" borderId="0" xfId="0" applyFont="1" applyFill="1" applyAlignment="1">
      <alignment horizontal="left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314325</xdr:colOff>
      <xdr:row>2</xdr:row>
      <xdr:rowOff>104775</xdr:rowOff>
    </xdr:to>
    <xdr:pic>
      <xdr:nvPicPr>
        <xdr:cNvPr id="1035" name="Grafik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8" t="17523" r="9688" b="8305"/>
        <a:stretch>
          <a:fillRect/>
        </a:stretch>
      </xdr:blipFill>
      <xdr:spPr bwMode="auto">
        <a:xfrm>
          <a:off x="0" y="0"/>
          <a:ext cx="1095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30</xdr:row>
      <xdr:rowOff>123825</xdr:rowOff>
    </xdr:from>
    <xdr:to>
      <xdr:col>7</xdr:col>
      <xdr:colOff>495300</xdr:colOff>
      <xdr:row>33</xdr:row>
      <xdr:rowOff>76200</xdr:rowOff>
    </xdr:to>
    <xdr:pic>
      <xdr:nvPicPr>
        <xdr:cNvPr id="1036" name="Grafik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058025"/>
          <a:ext cx="876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="90" zoomScaleNormal="90" zoomScaleSheetLayoutView="80" workbookViewId="0">
      <selection activeCell="A25" sqref="A25:H29"/>
    </sheetView>
  </sheetViews>
  <sheetFormatPr baseColWidth="10" defaultRowHeight="12.75" x14ac:dyDescent="0.2"/>
  <cols>
    <col min="1" max="1" width="11.7109375" style="3" customWidth="1"/>
    <col min="2" max="2" width="34.85546875" style="3" customWidth="1"/>
    <col min="3" max="3" width="13.7109375" style="3" customWidth="1"/>
    <col min="4" max="4" width="2.7109375" style="3" customWidth="1"/>
    <col min="5" max="5" width="11.5703125" style="3" customWidth="1"/>
    <col min="6" max="6" width="5.28515625" style="3" customWidth="1"/>
    <col min="7" max="7" width="8" style="3" customWidth="1"/>
    <col min="8" max="8" width="14.42578125" style="3" customWidth="1"/>
    <col min="9" max="16384" width="11.42578125" style="3"/>
  </cols>
  <sheetData>
    <row r="1" spans="1:8" ht="19.5" x14ac:dyDescent="0.2">
      <c r="A1" s="4"/>
      <c r="B1" s="5"/>
      <c r="C1" s="5"/>
      <c r="D1" s="6"/>
      <c r="E1" s="6"/>
      <c r="F1" s="6"/>
      <c r="G1" s="6"/>
      <c r="H1" s="7"/>
    </row>
    <row r="2" spans="1:8" ht="19.5" x14ac:dyDescent="0.2">
      <c r="A2" s="8"/>
      <c r="B2" s="9"/>
      <c r="C2" s="9"/>
      <c r="D2" s="10"/>
      <c r="E2" s="10"/>
      <c r="F2" s="10"/>
      <c r="G2" s="10"/>
      <c r="H2" s="11"/>
    </row>
    <row r="3" spans="1:8" x14ac:dyDescent="0.2">
      <c r="A3" s="12"/>
      <c r="B3" s="9"/>
      <c r="C3" s="10"/>
      <c r="D3" s="10"/>
      <c r="E3" s="10"/>
      <c r="F3" s="10"/>
      <c r="G3" s="10"/>
      <c r="H3" s="11"/>
    </row>
    <row r="4" spans="1:8" x14ac:dyDescent="0.2">
      <c r="A4" s="49" t="s">
        <v>12</v>
      </c>
      <c r="B4" s="50"/>
      <c r="C4" s="50"/>
      <c r="D4" s="50"/>
      <c r="E4" s="50"/>
      <c r="F4" s="50"/>
      <c r="G4" s="50"/>
      <c r="H4" s="51"/>
    </row>
    <row r="5" spans="1:8" x14ac:dyDescent="0.2">
      <c r="A5" s="49"/>
      <c r="B5" s="50"/>
      <c r="C5" s="50"/>
      <c r="D5" s="50"/>
      <c r="E5" s="50"/>
      <c r="F5" s="50"/>
      <c r="G5" s="50"/>
      <c r="H5" s="51"/>
    </row>
    <row r="6" spans="1:8" x14ac:dyDescent="0.2">
      <c r="A6" s="49"/>
      <c r="B6" s="50"/>
      <c r="C6" s="50"/>
      <c r="D6" s="50"/>
      <c r="E6" s="50"/>
      <c r="F6" s="50"/>
      <c r="G6" s="50"/>
      <c r="H6" s="51"/>
    </row>
    <row r="7" spans="1:8" x14ac:dyDescent="0.2">
      <c r="A7" s="49"/>
      <c r="B7" s="50"/>
      <c r="C7" s="50"/>
      <c r="D7" s="50"/>
      <c r="E7" s="50"/>
      <c r="F7" s="50"/>
      <c r="G7" s="50"/>
      <c r="H7" s="51"/>
    </row>
    <row r="8" spans="1:8" ht="24.75" customHeight="1" x14ac:dyDescent="0.2">
      <c r="A8" s="49"/>
      <c r="B8" s="50"/>
      <c r="C8" s="50"/>
      <c r="D8" s="50"/>
      <c r="E8" s="50"/>
      <c r="F8" s="50"/>
      <c r="G8" s="50"/>
      <c r="H8" s="51"/>
    </row>
    <row r="9" spans="1:8" ht="19.5" x14ac:dyDescent="0.3">
      <c r="A9" s="13"/>
      <c r="B9" s="14"/>
      <c r="C9" s="14"/>
      <c r="D9" s="14"/>
      <c r="E9" s="14"/>
      <c r="F9" s="14"/>
      <c r="G9" s="10"/>
      <c r="H9" s="11"/>
    </row>
    <row r="10" spans="1:8" ht="13.5" thickBot="1" x14ac:dyDescent="0.25">
      <c r="A10" s="15"/>
      <c r="B10" s="10"/>
      <c r="C10" s="10"/>
      <c r="D10" s="10"/>
      <c r="E10" s="10"/>
      <c r="F10" s="10"/>
      <c r="G10" s="10"/>
      <c r="H10" s="11"/>
    </row>
    <row r="11" spans="1:8" ht="18" x14ac:dyDescent="0.25">
      <c r="A11" s="15"/>
      <c r="B11" s="45" t="s">
        <v>3</v>
      </c>
      <c r="C11" s="10"/>
      <c r="D11" s="10"/>
      <c r="E11" s="1">
        <v>100</v>
      </c>
      <c r="F11" s="10"/>
      <c r="G11" s="10"/>
      <c r="H11" s="11"/>
    </row>
    <row r="12" spans="1:8" ht="18.75" thickBot="1" x14ac:dyDescent="0.3">
      <c r="A12" s="15"/>
      <c r="B12" s="45" t="s">
        <v>0</v>
      </c>
      <c r="C12" s="10"/>
      <c r="D12" s="10"/>
      <c r="E12" s="2">
        <v>0</v>
      </c>
      <c r="F12" s="16"/>
      <c r="G12" s="17"/>
      <c r="H12" s="11"/>
    </row>
    <row r="13" spans="1:8" x14ac:dyDescent="0.2">
      <c r="A13" s="15"/>
      <c r="B13" s="10"/>
      <c r="C13" s="10"/>
      <c r="D13" s="10"/>
      <c r="E13" s="10"/>
      <c r="F13" s="10"/>
      <c r="G13" s="10"/>
      <c r="H13" s="11"/>
    </row>
    <row r="14" spans="1:8" x14ac:dyDescent="0.2">
      <c r="A14" s="15"/>
      <c r="B14" s="10"/>
      <c r="C14" s="10"/>
      <c r="D14" s="10"/>
      <c r="E14" s="10"/>
      <c r="F14" s="10"/>
      <c r="G14" s="10"/>
      <c r="H14" s="11"/>
    </row>
    <row r="15" spans="1:8" ht="13.5" thickBot="1" x14ac:dyDescent="0.25">
      <c r="A15" s="15"/>
      <c r="B15" s="10"/>
      <c r="C15" s="10"/>
      <c r="D15" s="10"/>
      <c r="E15" s="10"/>
      <c r="F15" s="21"/>
      <c r="G15" s="10"/>
      <c r="H15" s="11"/>
    </row>
    <row r="16" spans="1:8" ht="18" x14ac:dyDescent="0.25">
      <c r="A16" s="15"/>
      <c r="B16" s="18" t="s">
        <v>1</v>
      </c>
      <c r="C16" s="6"/>
      <c r="D16" s="6"/>
      <c r="E16" s="36">
        <f>+(E11-E17)/2-((E17*0.4)/2)</f>
        <v>50</v>
      </c>
      <c r="F16" s="41" t="s">
        <v>6</v>
      </c>
      <c r="G16" s="10"/>
      <c r="H16" s="11"/>
    </row>
    <row r="17" spans="1:8" ht="18" x14ac:dyDescent="0.25">
      <c r="A17" s="15"/>
      <c r="B17" s="19" t="s">
        <v>2</v>
      </c>
      <c r="C17" s="10"/>
      <c r="D17" s="10"/>
      <c r="E17" s="37">
        <f>+E12*E11/100</f>
        <v>0</v>
      </c>
      <c r="F17" s="42" t="s">
        <v>6</v>
      </c>
      <c r="G17" s="10"/>
      <c r="H17" s="11"/>
    </row>
    <row r="18" spans="1:8" ht="18.75" thickBot="1" x14ac:dyDescent="0.3">
      <c r="A18" s="15"/>
      <c r="B18" s="20" t="s">
        <v>11</v>
      </c>
      <c r="C18" s="10"/>
      <c r="D18" s="10"/>
      <c r="E18" s="38">
        <f>+E16+(E17*0.4)</f>
        <v>50</v>
      </c>
      <c r="F18" s="22" t="s">
        <v>6</v>
      </c>
      <c r="G18" s="10"/>
      <c r="H18" s="11"/>
    </row>
    <row r="19" spans="1:8" ht="18" x14ac:dyDescent="0.25">
      <c r="A19" s="15"/>
      <c r="B19" s="19"/>
      <c r="C19" s="6"/>
      <c r="D19" s="6"/>
      <c r="E19" s="39"/>
      <c r="F19" s="42"/>
      <c r="G19" s="10"/>
      <c r="H19" s="11"/>
    </row>
    <row r="20" spans="1:8" ht="18.75" thickBot="1" x14ac:dyDescent="0.3">
      <c r="A20" s="15"/>
      <c r="B20" s="20" t="s">
        <v>5</v>
      </c>
      <c r="C20" s="21"/>
      <c r="D20" s="21"/>
      <c r="E20" s="40">
        <f>SUM(E16:E18)</f>
        <v>100</v>
      </c>
      <c r="F20" s="22" t="s">
        <v>6</v>
      </c>
      <c r="G20" s="10"/>
      <c r="H20" s="11"/>
    </row>
    <row r="21" spans="1:8" x14ac:dyDescent="0.2">
      <c r="A21" s="15"/>
      <c r="B21" s="10"/>
      <c r="C21" s="10"/>
      <c r="D21" s="10"/>
      <c r="E21" s="10"/>
      <c r="F21" s="10"/>
      <c r="G21" s="10"/>
      <c r="H21" s="11"/>
    </row>
    <row r="22" spans="1:8" ht="14.25" x14ac:dyDescent="0.2">
      <c r="A22" s="23"/>
      <c r="B22" s="24"/>
      <c r="C22" s="25"/>
      <c r="D22" s="24"/>
      <c r="E22" s="24"/>
      <c r="F22" s="24"/>
      <c r="G22" s="10"/>
      <c r="H22" s="11"/>
    </row>
    <row r="23" spans="1:8" ht="15" x14ac:dyDescent="0.25">
      <c r="A23" s="46" t="s">
        <v>4</v>
      </c>
      <c r="B23" s="47"/>
      <c r="C23" s="48"/>
      <c r="D23" s="27"/>
      <c r="E23" s="27"/>
      <c r="F23" s="27"/>
      <c r="G23" s="28"/>
      <c r="H23" s="29"/>
    </row>
    <row r="24" spans="1:8" ht="8.25" customHeight="1" x14ac:dyDescent="0.25">
      <c r="A24" s="26"/>
      <c r="B24" s="27"/>
      <c r="C24" s="27"/>
      <c r="D24" s="27"/>
      <c r="E24" s="27"/>
      <c r="F24" s="27"/>
      <c r="G24" s="28"/>
      <c r="H24" s="29"/>
    </row>
    <row r="25" spans="1:8" x14ac:dyDescent="0.2">
      <c r="A25" s="52" t="s">
        <v>13</v>
      </c>
      <c r="B25" s="53"/>
      <c r="C25" s="53"/>
      <c r="D25" s="53"/>
      <c r="E25" s="53"/>
      <c r="F25" s="53"/>
      <c r="G25" s="53"/>
      <c r="H25" s="54"/>
    </row>
    <row r="26" spans="1:8" x14ac:dyDescent="0.2">
      <c r="A26" s="52"/>
      <c r="B26" s="53"/>
      <c r="C26" s="53"/>
      <c r="D26" s="53"/>
      <c r="E26" s="53"/>
      <c r="F26" s="53"/>
      <c r="G26" s="53"/>
      <c r="H26" s="54"/>
    </row>
    <row r="27" spans="1:8" x14ac:dyDescent="0.2">
      <c r="A27" s="52"/>
      <c r="B27" s="53"/>
      <c r="C27" s="53"/>
      <c r="D27" s="53"/>
      <c r="E27" s="53"/>
      <c r="F27" s="53"/>
      <c r="G27" s="53"/>
      <c r="H27" s="54"/>
    </row>
    <row r="28" spans="1:8" x14ac:dyDescent="0.2">
      <c r="A28" s="52"/>
      <c r="B28" s="53"/>
      <c r="C28" s="53"/>
      <c r="D28" s="53"/>
      <c r="E28" s="53"/>
      <c r="F28" s="53"/>
      <c r="G28" s="53"/>
      <c r="H28" s="54"/>
    </row>
    <row r="29" spans="1:8" ht="40.5" customHeight="1" x14ac:dyDescent="0.2">
      <c r="A29" s="52"/>
      <c r="B29" s="53"/>
      <c r="C29" s="53"/>
      <c r="D29" s="53"/>
      <c r="E29" s="53"/>
      <c r="F29" s="53"/>
      <c r="G29" s="53"/>
      <c r="H29" s="54"/>
    </row>
    <row r="30" spans="1:8" ht="15" x14ac:dyDescent="0.2">
      <c r="A30" s="33"/>
      <c r="B30" s="34"/>
      <c r="C30" s="34"/>
      <c r="D30" s="34"/>
      <c r="E30" s="34"/>
      <c r="F30" s="34"/>
      <c r="G30" s="34"/>
      <c r="H30" s="35"/>
    </row>
    <row r="31" spans="1:8" ht="15" x14ac:dyDescent="0.2">
      <c r="A31" s="43" t="s">
        <v>7</v>
      </c>
      <c r="B31" s="43"/>
      <c r="C31" s="43"/>
      <c r="D31" s="44"/>
      <c r="E31" s="44"/>
      <c r="F31" s="30"/>
      <c r="G31" s="10"/>
      <c r="H31" s="11"/>
    </row>
    <row r="32" spans="1:8" x14ac:dyDescent="0.2">
      <c r="A32" s="55" t="s">
        <v>8</v>
      </c>
      <c r="B32" s="55"/>
      <c r="C32" s="55"/>
      <c r="D32" s="55"/>
      <c r="E32" s="55"/>
      <c r="F32" s="10"/>
      <c r="G32" s="10"/>
      <c r="H32" s="11"/>
    </row>
    <row r="33" spans="1:8" x14ac:dyDescent="0.2">
      <c r="A33" s="44" t="s">
        <v>9</v>
      </c>
      <c r="B33" s="44"/>
      <c r="C33" s="44"/>
      <c r="D33" s="44"/>
      <c r="E33" s="44"/>
      <c r="F33" s="10"/>
      <c r="G33" s="10"/>
      <c r="H33" s="11"/>
    </row>
    <row r="34" spans="1:8" x14ac:dyDescent="0.2">
      <c r="A34" s="44" t="s">
        <v>10</v>
      </c>
      <c r="B34" s="44"/>
      <c r="C34" s="44"/>
      <c r="D34" s="44"/>
      <c r="E34" s="44"/>
      <c r="F34" s="10"/>
      <c r="G34" s="10"/>
      <c r="H34" s="11"/>
    </row>
    <row r="35" spans="1:8" ht="13.5" thickBot="1" x14ac:dyDescent="0.25">
      <c r="A35" s="31"/>
      <c r="B35" s="21"/>
      <c r="C35" s="21"/>
      <c r="D35" s="21"/>
      <c r="E35" s="21"/>
      <c r="F35" s="21"/>
      <c r="G35" s="21"/>
      <c r="H35" s="32"/>
    </row>
  </sheetData>
  <mergeCells count="4">
    <mergeCell ref="A23:C23"/>
    <mergeCell ref="A4:H8"/>
    <mergeCell ref="A25:H29"/>
    <mergeCell ref="A32:E32"/>
  </mergeCells>
  <pageMargins left="0.49" right="0.39" top="0.94488188976377963" bottom="0.98425196850393704" header="0.1574803149606299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PETERS-Gruppe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e/service/calculation_tp_and_fk.xls</dc:title>
  <dc:creator>hle</dc:creator>
  <cp:lastModifiedBy>Toure, Tanja</cp:lastModifiedBy>
  <cp:lastPrinted>2006-08-18T11:31:44Z</cp:lastPrinted>
  <dcterms:created xsi:type="dcterms:W3CDTF">2006-04-04T08:39:53Z</dcterms:created>
  <dcterms:modified xsi:type="dcterms:W3CDTF">2026-06-29T09:13:26Z</dcterms:modified>
</cp:coreProperties>
</file>